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mary H Drive\Finance\Year 2018-19\Budget\Area Budget Plans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8" i="1" l="1"/>
  <c r="E27" i="1"/>
  <c r="D26" i="1" l="1"/>
  <c r="C26" i="1"/>
  <c r="E24" i="1"/>
  <c r="E23" i="1"/>
  <c r="E22" i="1"/>
  <c r="E21" i="1"/>
  <c r="E19" i="1"/>
  <c r="E17" i="1"/>
  <c r="E16" i="1"/>
  <c r="E15" i="1"/>
  <c r="E14" i="1"/>
  <c r="E13" i="1"/>
  <c r="E12" i="1"/>
  <c r="E11" i="1"/>
  <c r="E10" i="1"/>
  <c r="E9" i="1"/>
  <c r="E8" i="1"/>
  <c r="E7" i="1"/>
  <c r="E26" i="1" s="1"/>
</calcChain>
</file>

<file path=xl/sharedStrings.xml><?xml version="1.0" encoding="utf-8"?>
<sst xmlns="http://schemas.openxmlformats.org/spreadsheetml/2006/main" count="36" uniqueCount="36">
  <si>
    <t xml:space="preserve">PUPIL PREMIUM PLAN </t>
  </si>
  <si>
    <t>FINANCIAL YEAR 2018-19</t>
  </si>
  <si>
    <t>Listening Attention and Communication – provided by Early Years Leader and Teaching Staff plus cost of Chatter Bags</t>
  </si>
  <si>
    <t>Parent &amp; Teacher sessions including resources  EYFS &amp; KS1 &amp; KS2– Release time (Each teacher 1 day a term)  and cost of Bag of Sounds and Numicon and other resources</t>
  </si>
  <si>
    <t>Teaching interventions and 1-1 personalised support eg Rapid interventions and Play Therapy.</t>
  </si>
  <si>
    <t>Attendance &amp; pupil welfare including assessment, induction and transfer.</t>
  </si>
  <si>
    <t>Nuturing new arrivals, buddy system overseen by TA for first two weeks. 2hr a day. SCPP.</t>
  </si>
  <si>
    <t>Teaching and Learning lead Practitioner 1/2 of time is PP</t>
  </si>
  <si>
    <t>Assessment, induction and transfer resources</t>
  </si>
  <si>
    <t>Financial assistance –</t>
  </si>
  <si>
    <t xml:space="preserve">                       Clubs</t>
  </si>
  <si>
    <t xml:space="preserve">                       Uniform</t>
  </si>
  <si>
    <t xml:space="preserve">                       Trips/Visitors</t>
  </si>
  <si>
    <t xml:space="preserve">                       FSM Meals and over 5 milk</t>
  </si>
  <si>
    <t>Resources for above - Numicon, bags of sounds etc</t>
  </si>
  <si>
    <t>Cost April - Aug 2018</t>
  </si>
  <si>
    <t>Cost Sept 18 - March 19</t>
  </si>
  <si>
    <t>Total Cost 2018-19</t>
  </si>
  <si>
    <t>teacher assessments</t>
  </si>
  <si>
    <t>TA Buddy system</t>
  </si>
  <si>
    <t>TOTAL</t>
  </si>
  <si>
    <t>Rapid interventions TAs</t>
  </si>
  <si>
    <t>1-1 reading TAs</t>
  </si>
  <si>
    <t>play therapy session - External provider</t>
  </si>
  <si>
    <t>Teacher cover</t>
  </si>
  <si>
    <t>teacher input</t>
  </si>
  <si>
    <t xml:space="preserve">teacher </t>
  </si>
  <si>
    <t>Teacher</t>
  </si>
  <si>
    <t>stationery resources</t>
  </si>
  <si>
    <t>learning Resources</t>
  </si>
  <si>
    <t>Additional teacher 1/2 term. Work with Year 6 PP children</t>
  </si>
  <si>
    <t>teacher</t>
  </si>
  <si>
    <t>Actual Grant</t>
  </si>
  <si>
    <t>Est Grant</t>
  </si>
  <si>
    <t>Out of class SEND with responsibility for ensuring PP provision as well as SEN 1 day a week</t>
  </si>
  <si>
    <t>Updated 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</si>
</sst>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7"/>
  <sheetViews>
    <sheetView tabSelected="1" workbookViewId="0">
      <selection activeCell="F6" sqref="F6"/>
    </sheetView>
  </sheetViews>
  <sheetFormatPr defaultRowHeight="15" x14ac:dyDescent="0.25"/>
  <cols>
    <col min="1" max="1" width="37.42578125" customWidth="1"/>
    <col min="2" max="2" width="22.5703125" customWidth="1"/>
    <col min="3" max="3" width="11.85546875" customWidth="1"/>
    <col min="6" max="6" width="13.5703125" customWidth="1"/>
  </cols>
  <sheetData>
    <row r="3" spans="1:6" x14ac:dyDescent="0.25">
      <c r="A3" s="1"/>
      <c r="C3" s="5" t="s">
        <v>0</v>
      </c>
    </row>
    <row r="4" spans="1:6" x14ac:dyDescent="0.25">
      <c r="A4" s="1"/>
      <c r="C4" s="5" t="s">
        <v>1</v>
      </c>
    </row>
    <row r="5" spans="1:6" x14ac:dyDescent="0.25">
      <c r="A5" s="1"/>
      <c r="C5" s="5" t="s">
        <v>35</v>
      </c>
    </row>
    <row r="6" spans="1:6" ht="45" x14ac:dyDescent="0.25">
      <c r="A6" s="1"/>
      <c r="C6" s="6" t="s">
        <v>15</v>
      </c>
      <c r="D6" s="6" t="s">
        <v>16</v>
      </c>
      <c r="E6" s="6" t="s">
        <v>17</v>
      </c>
      <c r="F6" s="6"/>
    </row>
    <row r="7" spans="1:6" ht="50.25" customHeight="1" x14ac:dyDescent="0.25">
      <c r="A7" s="1" t="s">
        <v>2</v>
      </c>
      <c r="B7" t="s">
        <v>25</v>
      </c>
      <c r="C7" s="7">
        <v>208</v>
      </c>
      <c r="D7" s="7">
        <v>292</v>
      </c>
      <c r="E7" s="7">
        <f t="shared" ref="E7:E19" si="0">C7+D7</f>
        <v>500</v>
      </c>
    </row>
    <row r="8" spans="1:6" ht="81" customHeight="1" x14ac:dyDescent="0.25">
      <c r="A8" s="1" t="s">
        <v>3</v>
      </c>
      <c r="B8" t="s">
        <v>24</v>
      </c>
      <c r="C8" s="7">
        <v>2188</v>
      </c>
      <c r="D8" s="7">
        <v>7000</v>
      </c>
      <c r="E8" s="7">
        <f t="shared" si="0"/>
        <v>9188</v>
      </c>
    </row>
    <row r="9" spans="1:6" ht="33" customHeight="1" x14ac:dyDescent="0.25">
      <c r="A9" s="1" t="s">
        <v>14</v>
      </c>
      <c r="B9" t="s">
        <v>29</v>
      </c>
      <c r="C9" s="7">
        <v>208</v>
      </c>
      <c r="D9" s="7">
        <v>2917</v>
      </c>
      <c r="E9" s="7">
        <f t="shared" si="0"/>
        <v>3125</v>
      </c>
    </row>
    <row r="10" spans="1:6" ht="63" customHeight="1" x14ac:dyDescent="0.25">
      <c r="A10" s="2" t="s">
        <v>4</v>
      </c>
      <c r="B10" t="s">
        <v>21</v>
      </c>
      <c r="C10" s="7">
        <v>577</v>
      </c>
      <c r="D10" s="7">
        <v>1773</v>
      </c>
      <c r="E10" s="7">
        <f t="shared" si="0"/>
        <v>2350</v>
      </c>
    </row>
    <row r="11" spans="1:6" ht="16.5" customHeight="1" x14ac:dyDescent="0.25">
      <c r="A11" s="2"/>
      <c r="B11" t="s">
        <v>22</v>
      </c>
      <c r="C11" s="7">
        <v>1923</v>
      </c>
      <c r="D11" s="7">
        <v>5320</v>
      </c>
      <c r="E11" s="7">
        <f t="shared" si="0"/>
        <v>7243</v>
      </c>
    </row>
    <row r="12" spans="1:6" ht="15.75" customHeight="1" x14ac:dyDescent="0.25">
      <c r="A12" s="2"/>
      <c r="B12" t="s">
        <v>23</v>
      </c>
      <c r="C12" s="7">
        <v>375</v>
      </c>
      <c r="D12" s="7">
        <v>1995</v>
      </c>
      <c r="E12" s="7">
        <f t="shared" si="0"/>
        <v>2370</v>
      </c>
    </row>
    <row r="13" spans="1:6" ht="42" customHeight="1" x14ac:dyDescent="0.25">
      <c r="A13" s="2" t="s">
        <v>5</v>
      </c>
      <c r="C13" s="7">
        <v>2773</v>
      </c>
      <c r="D13" s="7">
        <v>5656</v>
      </c>
      <c r="E13" s="7">
        <f t="shared" si="0"/>
        <v>8429</v>
      </c>
    </row>
    <row r="14" spans="1:6" ht="60.75" customHeight="1" x14ac:dyDescent="0.25">
      <c r="A14" s="2" t="s">
        <v>6</v>
      </c>
      <c r="B14" t="s">
        <v>18</v>
      </c>
      <c r="C14" s="7">
        <v>1202</v>
      </c>
      <c r="D14" s="7">
        <v>3366</v>
      </c>
      <c r="E14" s="7">
        <f t="shared" si="0"/>
        <v>4568</v>
      </c>
    </row>
    <row r="15" spans="1:6" ht="22.5" customHeight="1" x14ac:dyDescent="0.25">
      <c r="A15" s="2"/>
      <c r="B15" t="s">
        <v>19</v>
      </c>
      <c r="C15" s="7">
        <v>1517</v>
      </c>
      <c r="D15" s="7">
        <v>4375</v>
      </c>
      <c r="E15" s="7">
        <f t="shared" si="0"/>
        <v>5892</v>
      </c>
    </row>
    <row r="16" spans="1:6" ht="61.5" customHeight="1" x14ac:dyDescent="0.25">
      <c r="A16" s="2" t="s">
        <v>34</v>
      </c>
      <c r="B16" t="s">
        <v>26</v>
      </c>
      <c r="C16" s="7"/>
      <c r="D16" s="7">
        <v>6417</v>
      </c>
      <c r="E16" s="7">
        <f t="shared" si="0"/>
        <v>6417</v>
      </c>
    </row>
    <row r="17" spans="1:5" ht="43.5" customHeight="1" x14ac:dyDescent="0.25">
      <c r="A17" s="2" t="s">
        <v>7</v>
      </c>
      <c r="B17" t="s">
        <v>27</v>
      </c>
      <c r="C17" s="7"/>
      <c r="D17" s="7">
        <v>9042</v>
      </c>
      <c r="E17" s="7">
        <f t="shared" si="0"/>
        <v>9042</v>
      </c>
    </row>
    <row r="18" spans="1:5" ht="43.5" customHeight="1" x14ac:dyDescent="0.25">
      <c r="A18" s="2" t="s">
        <v>30</v>
      </c>
      <c r="B18" t="s">
        <v>31</v>
      </c>
      <c r="C18" s="7"/>
      <c r="D18" s="7">
        <v>8697</v>
      </c>
      <c r="E18" s="7">
        <f t="shared" si="0"/>
        <v>8697</v>
      </c>
    </row>
    <row r="19" spans="1:5" ht="36" customHeight="1" x14ac:dyDescent="0.25">
      <c r="A19" s="2" t="s">
        <v>8</v>
      </c>
      <c r="B19" t="s">
        <v>28</v>
      </c>
      <c r="C19" s="7">
        <v>208</v>
      </c>
      <c r="D19" s="7">
        <v>583</v>
      </c>
      <c r="E19" s="7">
        <f t="shared" si="0"/>
        <v>791</v>
      </c>
    </row>
    <row r="20" spans="1:5" x14ac:dyDescent="0.25">
      <c r="A20" s="2" t="s">
        <v>9</v>
      </c>
      <c r="C20" s="7"/>
      <c r="D20" s="7"/>
      <c r="E20" s="7"/>
    </row>
    <row r="21" spans="1:5" x14ac:dyDescent="0.25">
      <c r="A21" s="2" t="s">
        <v>10</v>
      </c>
      <c r="C21" s="7">
        <v>833</v>
      </c>
      <c r="D21" s="7">
        <v>1167</v>
      </c>
      <c r="E21" s="7">
        <f>C21+D21</f>
        <v>2000</v>
      </c>
    </row>
    <row r="22" spans="1:5" x14ac:dyDescent="0.25">
      <c r="A22" s="2" t="s">
        <v>11</v>
      </c>
      <c r="C22" s="7">
        <v>208</v>
      </c>
      <c r="D22" s="7">
        <v>729</v>
      </c>
      <c r="E22" s="7">
        <f>C22+D22</f>
        <v>937</v>
      </c>
    </row>
    <row r="23" spans="1:5" x14ac:dyDescent="0.25">
      <c r="A23" s="2" t="s">
        <v>12</v>
      </c>
      <c r="C23" s="7">
        <v>208</v>
      </c>
      <c r="D23" s="7">
        <v>1750</v>
      </c>
      <c r="E23" s="7">
        <f>C23+D23</f>
        <v>1958</v>
      </c>
    </row>
    <row r="24" spans="1:5" x14ac:dyDescent="0.25">
      <c r="A24" s="2" t="s">
        <v>13</v>
      </c>
      <c r="C24" s="7">
        <v>1330</v>
      </c>
      <c r="D24" s="7">
        <v>3500</v>
      </c>
      <c r="E24" s="7">
        <f>C24+D24</f>
        <v>4830</v>
      </c>
    </row>
    <row r="25" spans="1:5" x14ac:dyDescent="0.25">
      <c r="A25" s="2"/>
      <c r="C25" s="7"/>
      <c r="D25" s="7"/>
      <c r="E25" s="7"/>
    </row>
    <row r="26" spans="1:5" x14ac:dyDescent="0.25">
      <c r="A26" s="3"/>
      <c r="B26" s="4" t="s">
        <v>20</v>
      </c>
      <c r="C26" s="8">
        <f>SUM(C7:C24)</f>
        <v>13758</v>
      </c>
      <c r="D26" s="8">
        <f>SUM(D7:D24)</f>
        <v>64579</v>
      </c>
      <c r="E26" s="8">
        <f>SUM(E7:E24)</f>
        <v>78337</v>
      </c>
    </row>
    <row r="27" spans="1:5" x14ac:dyDescent="0.25">
      <c r="A27" s="3"/>
      <c r="B27" s="4" t="s">
        <v>33</v>
      </c>
      <c r="C27" s="7">
        <v>12300</v>
      </c>
      <c r="D27" s="7">
        <v>54670</v>
      </c>
      <c r="E27" s="7">
        <f>C27+D27</f>
        <v>66970</v>
      </c>
    </row>
    <row r="28" spans="1:5" x14ac:dyDescent="0.25">
      <c r="A28" s="3"/>
      <c r="B28" s="4" t="s">
        <v>32</v>
      </c>
      <c r="C28" s="7"/>
      <c r="D28" s="7"/>
      <c r="E28" s="8">
        <v>51810</v>
      </c>
    </row>
    <row r="29" spans="1:5" x14ac:dyDescent="0.25">
      <c r="A29" s="3"/>
    </row>
    <row r="30" spans="1:5" x14ac:dyDescent="0.25">
      <c r="A30" s="3"/>
    </row>
    <row r="31" spans="1:5" x14ac:dyDescent="0.25">
      <c r="A31" s="3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</sheetData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Wadsworth</dc:creator>
  <cp:lastModifiedBy>Cath Wadsworth</cp:lastModifiedBy>
  <cp:lastPrinted>2018-11-14T08:59:22Z</cp:lastPrinted>
  <dcterms:created xsi:type="dcterms:W3CDTF">2018-05-13T08:48:46Z</dcterms:created>
  <dcterms:modified xsi:type="dcterms:W3CDTF">2018-11-14T08:59:35Z</dcterms:modified>
</cp:coreProperties>
</file>