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mary H Drive\Finance\Year 2021-22\Governors\"/>
    </mc:Choice>
  </mc:AlternateContent>
  <bookViews>
    <workbookView xWindow="165" yWindow="5205" windowWidth="19440" windowHeight="4905"/>
  </bookViews>
  <sheets>
    <sheet name="Master" sheetId="1" r:id="rId1"/>
  </sheets>
  <definedNames>
    <definedName name="_xlnm.Print_Area" localSheetId="0">Master!$D$1:$I$46</definedName>
  </definedNames>
  <calcPr calcId="162913"/>
</workbook>
</file>

<file path=xl/calcChain.xml><?xml version="1.0" encoding="utf-8"?>
<calcChain xmlns="http://schemas.openxmlformats.org/spreadsheetml/2006/main">
  <c r="F45" i="1" l="1"/>
  <c r="E45" i="1" l="1"/>
  <c r="G45" i="1" l="1"/>
</calcChain>
</file>

<file path=xl/comments1.xml><?xml version="1.0" encoding="utf-8"?>
<comments xmlns="http://schemas.openxmlformats.org/spreadsheetml/2006/main">
  <authors>
    <author>Graham Symonds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Key:
</t>
        </r>
        <r>
          <rPr>
            <sz val="9"/>
            <color indexed="81"/>
            <rFont val="Tahoma"/>
            <family val="2"/>
          </rPr>
          <t>Red 'Yes': services purchased for 2016/17
Bold 'Yes': Continuing SLAs
Black No - NOT CONTINUING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Grey shaded boxes: service not yet available
Grey shaded text: nothing to buy - information only
???: Uncertainty</t>
        </r>
      </text>
    </comment>
  </commentList>
</comments>
</file>

<file path=xl/sharedStrings.xml><?xml version="1.0" encoding="utf-8"?>
<sst xmlns="http://schemas.openxmlformats.org/spreadsheetml/2006/main" count="110" uniqueCount="89">
  <si>
    <t>Service category</t>
  </si>
  <si>
    <t>Service</t>
  </si>
  <si>
    <t>Premises, Facilities &amp; ICT</t>
  </si>
  <si>
    <t>Asset Management Planning</t>
  </si>
  <si>
    <t>Finance, Staffing &amp; Personnel</t>
  </si>
  <si>
    <t>General</t>
  </si>
  <si>
    <t>Supporting learning &amp; achievement</t>
  </si>
  <si>
    <t>Services for children &amp; young people</t>
  </si>
  <si>
    <t>Educational Psychology</t>
  </si>
  <si>
    <t>Financial Services</t>
  </si>
  <si>
    <t>Governor Services</t>
  </si>
  <si>
    <t>Health and Safety</t>
  </si>
  <si>
    <t>Human Resources</t>
  </si>
  <si>
    <t>Insurance and Risk Management</t>
  </si>
  <si>
    <t>Legal Services</t>
  </si>
  <si>
    <t>Offsite and Adventurous Activities</t>
  </si>
  <si>
    <t>Online Recruitment</t>
  </si>
  <si>
    <t>Physical Education and School Sport Support Programme</t>
  </si>
  <si>
    <t>Valuation Service</t>
  </si>
  <si>
    <t>Includes charges</t>
  </si>
  <si>
    <t>Payroll Services - LA schools</t>
  </si>
  <si>
    <t>Access to consultation and core service package</t>
  </si>
  <si>
    <t>TOTALS</t>
  </si>
  <si>
    <t>Contact 1</t>
  </si>
  <si>
    <t>Contact 2</t>
  </si>
  <si>
    <t>Chris T</t>
  </si>
  <si>
    <t>Caroline Moore</t>
  </si>
  <si>
    <t>Caroline</t>
  </si>
  <si>
    <t>Darren Burgess</t>
  </si>
  <si>
    <t>Paul Clark</t>
  </si>
  <si>
    <t>Frank Glennon</t>
  </si>
  <si>
    <t>Janet Dowlman</t>
  </si>
  <si>
    <t>Andy Anderson</t>
  </si>
  <si>
    <t>Paul Young</t>
  </si>
  <si>
    <t>Chris Taylor</t>
  </si>
  <si>
    <t>David eagle</t>
  </si>
  <si>
    <t>Helen Rogers</t>
  </si>
  <si>
    <t>Sanjay Prashar</t>
  </si>
  <si>
    <t>Simon Bull / Simon Heard</t>
  </si>
  <si>
    <t>Sue Savery</t>
  </si>
  <si>
    <t>Matt Gamble</t>
  </si>
  <si>
    <t>Bertie Savan</t>
  </si>
  <si>
    <t>Claire Pike</t>
  </si>
  <si>
    <t>Jenny Coupland</t>
  </si>
  <si>
    <t>David Eagle</t>
  </si>
  <si>
    <t>Rachel Morgan</t>
  </si>
  <si>
    <t>Veronica McDonald</t>
  </si>
  <si>
    <t>Jan Polnik</t>
  </si>
  <si>
    <t>Steve Booth</t>
  </si>
  <si>
    <t>Emily Hinson</t>
  </si>
  <si>
    <t>governors.helpdesk</t>
  </si>
  <si>
    <t>Sue pike</t>
  </si>
  <si>
    <t>Premium Service</t>
  </si>
  <si>
    <t>Core service</t>
  </si>
  <si>
    <t>Building Maintenance *</t>
  </si>
  <si>
    <t>Grounds Maintenance Services *</t>
  </si>
  <si>
    <t>Inspection of Equipment *</t>
  </si>
  <si>
    <t>School Building Cleaning *</t>
  </si>
  <si>
    <t>* Management overhead.  Services charged separately to school</t>
  </si>
  <si>
    <t>Tree Inspection (Charged by Env. Dept)</t>
  </si>
  <si>
    <t>Refuse and Recycling (Charged by Env. Dept)</t>
  </si>
  <si>
    <t xml:space="preserve">Level 1 </t>
  </si>
  <si>
    <t xml:space="preserve">Level 2  </t>
  </si>
  <si>
    <t>SIMS / FMS Software</t>
  </si>
  <si>
    <t>Additional days - Charged at £450/day - To be agreed beforehand with EPS</t>
  </si>
  <si>
    <t>Optional Insurance Arrangements</t>
  </si>
  <si>
    <t>Premises, Facilities &amp; ICT
Includes costs</t>
  </si>
  <si>
    <t>Premises</t>
  </si>
  <si>
    <t>Employers Public Liability</t>
  </si>
  <si>
    <t>Notes</t>
  </si>
  <si>
    <t>Offsite Activities Premium</t>
  </si>
  <si>
    <t>Playground Equip and Third Party Hirers</t>
  </si>
  <si>
    <t>4 adventure playgrounds, 2 play equ plus third party cover for £100 hire</t>
  </si>
  <si>
    <t xml:space="preserve">Teachers </t>
  </si>
  <si>
    <t>Ancilary</t>
  </si>
  <si>
    <t>Standards and Efffectiveness</t>
  </si>
  <si>
    <t>bungalow property insurance</t>
  </si>
  <si>
    <t>2022-23</t>
  </si>
  <si>
    <t>plus monthly charge</t>
  </si>
  <si>
    <t>3 session package book at start cost £1800, then £600 each session after, budget for 3 more</t>
  </si>
  <si>
    <t>plus cost of inspection</t>
  </si>
  <si>
    <t>standard package £999 plus 3 extra assessments or in school interventions plus 1x10 teaching sessions</t>
  </si>
  <si>
    <t>Services to Schools 2022/23</t>
  </si>
  <si>
    <t>2021-22 Costs</t>
  </si>
  <si>
    <t>Estimates - Awaiting quotes</t>
  </si>
  <si>
    <t xml:space="preserve">Support for Learning Service </t>
  </si>
  <si>
    <t>£643.75 management fee plus Asbestos £38.63; heating £386.25, water £225.31 - awaiting quote. Oter areas of maintenance services carried out by school</t>
  </si>
  <si>
    <t xml:space="preserve">20 teachers plus head </t>
  </si>
  <si>
    <t xml:space="preserve">4 plus site controller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</si>
</sst>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2" x14ac:knownFonts="1">
    <font>
      <sz val="11"/>
      <color theme="1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 style="thin">
        <color rgb="FFA5A5A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3"/>
    </xf>
    <xf numFmtId="0" fontId="1" fillId="2" borderId="0" xfId="0" applyFont="1" applyFill="1" applyAlignment="1">
      <alignment vertical="top" wrapText="1"/>
    </xf>
    <xf numFmtId="0" fontId="1" fillId="2" borderId="4" xfId="0" applyFont="1" applyFill="1" applyBorder="1" applyAlignment="1">
      <alignment vertical="top"/>
    </xf>
    <xf numFmtId="8" fontId="6" fillId="2" borderId="1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7" fillId="2" borderId="0" xfId="0" applyFont="1" applyFill="1" applyBorder="1"/>
    <xf numFmtId="0" fontId="7" fillId="2" borderId="0" xfId="0" applyFont="1" applyFill="1" applyAlignment="1">
      <alignment vertical="top"/>
    </xf>
    <xf numFmtId="8" fontId="9" fillId="2" borderId="1" xfId="0" applyNumberFormat="1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8" fontId="2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7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 indent="3"/>
    </xf>
    <xf numFmtId="0" fontId="7" fillId="2" borderId="6" xfId="0" applyFont="1" applyFill="1" applyBorder="1"/>
    <xf numFmtId="0" fontId="6" fillId="2" borderId="2" xfId="0" applyFont="1" applyFill="1" applyBorder="1" applyAlignment="1">
      <alignment horizontal="right" vertical="top" wrapText="1"/>
    </xf>
    <xf numFmtId="164" fontId="2" fillId="2" borderId="8" xfId="0" applyNumberFormat="1" applyFont="1" applyFill="1" applyBorder="1" applyAlignment="1">
      <alignment horizontal="center" vertical="top" wrapText="1"/>
    </xf>
    <xf numFmtId="8" fontId="2" fillId="2" borderId="8" xfId="0" applyNumberFormat="1" applyFont="1" applyFill="1" applyBorder="1" applyAlignment="1">
      <alignment horizontal="left" wrapText="1"/>
    </xf>
    <xf numFmtId="8" fontId="2" fillId="2" borderId="8" xfId="0" applyNumberFormat="1" applyFont="1" applyFill="1" applyBorder="1" applyAlignment="1">
      <alignment horizontal="center"/>
    </xf>
    <xf numFmtId="8" fontId="2" fillId="2" borderId="8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8" fontId="7" fillId="2" borderId="0" xfId="0" applyNumberFormat="1" applyFont="1" applyFill="1" applyAlignment="1">
      <alignment horizontal="left" vertical="top"/>
    </xf>
    <xf numFmtId="0" fontId="7" fillId="3" borderId="7" xfId="0" applyFont="1" applyFill="1" applyBorder="1" applyAlignment="1">
      <alignment horizontal="center"/>
    </xf>
    <xf numFmtId="6" fontId="7" fillId="2" borderId="7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46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G26" sqref="G26"/>
    </sheetView>
  </sheetViews>
  <sheetFormatPr defaultColWidth="8.75" defaultRowHeight="14.25" x14ac:dyDescent="0.2"/>
  <cols>
    <col min="1" max="1" width="9.875" style="16" hidden="1" customWidth="1"/>
    <col min="2" max="3" width="9.625" style="16" hidden="1" customWidth="1"/>
    <col min="4" max="4" width="40.25" style="2" customWidth="1"/>
    <col min="5" max="6" width="16.125" style="5" customWidth="1"/>
    <col min="7" max="7" width="35.125" style="5" customWidth="1"/>
    <col min="8" max="8" width="16.75" style="5" customWidth="1"/>
    <col min="9" max="9" width="9.875" style="4" bestFit="1" customWidth="1"/>
    <col min="10" max="16384" width="8.75" style="4"/>
  </cols>
  <sheetData>
    <row r="1" spans="1:11" s="15" customFormat="1" ht="92.25" customHeight="1" x14ac:dyDescent="0.2">
      <c r="A1" s="13"/>
      <c r="B1" s="14"/>
      <c r="C1" s="14"/>
      <c r="D1" s="41" t="s">
        <v>82</v>
      </c>
      <c r="E1" s="14"/>
      <c r="F1" s="14"/>
      <c r="G1" s="14"/>
      <c r="H1" s="14"/>
    </row>
    <row r="2" spans="1:11" x14ac:dyDescent="0.2">
      <c r="D2" s="6"/>
    </row>
    <row r="3" spans="1:11" s="18" customFormat="1" ht="15" x14ac:dyDescent="0.2">
      <c r="A3" s="6" t="s">
        <v>0</v>
      </c>
      <c r="B3" s="6" t="s">
        <v>23</v>
      </c>
      <c r="C3" s="6" t="s">
        <v>24</v>
      </c>
      <c r="D3" s="17" t="s">
        <v>1</v>
      </c>
      <c r="E3" s="7" t="s">
        <v>83</v>
      </c>
      <c r="F3" s="7" t="s">
        <v>77</v>
      </c>
      <c r="G3" s="7" t="s">
        <v>69</v>
      </c>
    </row>
    <row r="4" spans="1:11" s="18" customFormat="1" ht="31.15" customHeight="1" x14ac:dyDescent="0.2">
      <c r="A4" s="6"/>
      <c r="B4" s="6"/>
      <c r="C4" s="6"/>
      <c r="D4" s="6"/>
      <c r="E4" s="34"/>
      <c r="F4" s="34"/>
      <c r="G4" s="7"/>
      <c r="H4" s="42" t="s">
        <v>84</v>
      </c>
    </row>
    <row r="5" spans="1:11" s="18" customFormat="1" ht="15" x14ac:dyDescent="0.2">
      <c r="A5" s="6"/>
      <c r="B5" s="6"/>
      <c r="C5" s="6"/>
      <c r="D5" s="8"/>
      <c r="E5" s="35"/>
      <c r="F5" s="35"/>
      <c r="G5" s="30"/>
      <c r="J5" s="16"/>
    </row>
    <row r="6" spans="1:11" ht="15" x14ac:dyDescent="0.2">
      <c r="A6" s="1" t="s">
        <v>2</v>
      </c>
      <c r="B6" s="1" t="s">
        <v>25</v>
      </c>
      <c r="C6" s="1" t="s">
        <v>27</v>
      </c>
      <c r="D6" s="8" t="s">
        <v>3</v>
      </c>
      <c r="E6" s="35">
        <v>445</v>
      </c>
      <c r="F6" s="35">
        <v>800</v>
      </c>
      <c r="G6" s="30"/>
      <c r="H6" s="18"/>
      <c r="I6" s="18"/>
      <c r="J6" s="16"/>
    </row>
    <row r="7" spans="1:11" ht="87" customHeight="1" x14ac:dyDescent="0.25">
      <c r="A7" s="1" t="s">
        <v>2</v>
      </c>
      <c r="B7" s="1" t="s">
        <v>28</v>
      </c>
      <c r="C7" s="1"/>
      <c r="D7" s="8" t="s">
        <v>54</v>
      </c>
      <c r="E7" s="36">
        <v>1293.94</v>
      </c>
      <c r="F7" s="38">
        <v>1400</v>
      </c>
      <c r="G7" s="31" t="s">
        <v>86</v>
      </c>
      <c r="H7" s="18"/>
      <c r="I7" s="37"/>
      <c r="J7" s="16"/>
    </row>
    <row r="8" spans="1:11" ht="15" x14ac:dyDescent="0.25">
      <c r="A8" s="1" t="s">
        <v>7</v>
      </c>
      <c r="B8" s="1" t="s">
        <v>30</v>
      </c>
      <c r="C8" s="1" t="s">
        <v>49</v>
      </c>
      <c r="D8" s="8" t="s">
        <v>8</v>
      </c>
      <c r="E8" s="35"/>
      <c r="F8" s="35"/>
      <c r="G8" s="32"/>
      <c r="H8" s="18"/>
      <c r="I8" s="18"/>
      <c r="J8" s="16"/>
    </row>
    <row r="9" spans="1:11" ht="30.75" customHeight="1" x14ac:dyDescent="0.2">
      <c r="A9" s="1" t="s">
        <v>19</v>
      </c>
      <c r="B9" s="1"/>
      <c r="C9" s="1"/>
      <c r="D9" s="9" t="s">
        <v>21</v>
      </c>
      <c r="E9" s="39">
        <v>1800</v>
      </c>
      <c r="F9" s="39">
        <v>3600</v>
      </c>
      <c r="G9" s="40" t="s">
        <v>79</v>
      </c>
      <c r="H9" s="18"/>
      <c r="I9" s="18"/>
      <c r="J9" s="16"/>
    </row>
    <row r="10" spans="1:11" ht="30" x14ac:dyDescent="0.25">
      <c r="A10" s="1"/>
      <c r="B10" s="1"/>
      <c r="C10" s="1"/>
      <c r="D10" s="9" t="s">
        <v>64</v>
      </c>
      <c r="E10" s="35"/>
      <c r="F10" s="35"/>
      <c r="G10" s="32"/>
      <c r="H10" s="18"/>
      <c r="I10" s="18"/>
      <c r="J10" s="16"/>
      <c r="K10" s="16"/>
    </row>
    <row r="11" spans="1:11" ht="15" x14ac:dyDescent="0.2">
      <c r="A11" s="1" t="s">
        <v>4</v>
      </c>
      <c r="B11" s="1" t="s">
        <v>29</v>
      </c>
      <c r="C11" s="1"/>
      <c r="D11" s="8" t="s">
        <v>9</v>
      </c>
      <c r="E11" s="36">
        <v>2439.6</v>
      </c>
      <c r="F11" s="36">
        <v>2329.6999999999998</v>
      </c>
      <c r="G11" s="30"/>
      <c r="H11" s="18"/>
      <c r="I11" s="18"/>
      <c r="J11" s="16"/>
    </row>
    <row r="12" spans="1:11" ht="15" x14ac:dyDescent="0.2">
      <c r="A12" s="1" t="s">
        <v>5</v>
      </c>
      <c r="B12" s="1" t="s">
        <v>50</v>
      </c>
      <c r="C12" s="1"/>
      <c r="D12" s="8" t="s">
        <v>10</v>
      </c>
      <c r="E12" s="35">
        <v>1857</v>
      </c>
      <c r="F12" s="35">
        <v>1915</v>
      </c>
      <c r="G12" s="30"/>
      <c r="H12" s="18"/>
      <c r="I12" s="18"/>
    </row>
    <row r="13" spans="1:11" ht="15" x14ac:dyDescent="0.2">
      <c r="A13" s="1" t="s">
        <v>2</v>
      </c>
      <c r="B13" s="1" t="s">
        <v>43</v>
      </c>
      <c r="C13" s="1" t="s">
        <v>31</v>
      </c>
      <c r="D13" s="8" t="s">
        <v>55</v>
      </c>
      <c r="E13" s="35">
        <v>166</v>
      </c>
      <c r="F13" s="35">
        <v>171</v>
      </c>
      <c r="G13" s="30" t="s">
        <v>78</v>
      </c>
      <c r="H13" s="18"/>
      <c r="I13" s="18"/>
    </row>
    <row r="14" spans="1:11" ht="15" x14ac:dyDescent="0.2">
      <c r="A14" s="1" t="s">
        <v>4</v>
      </c>
      <c r="B14" s="1" t="s">
        <v>32</v>
      </c>
      <c r="C14" s="1"/>
      <c r="D14" s="8" t="s">
        <v>11</v>
      </c>
      <c r="E14" s="35">
        <v>1199.95</v>
      </c>
      <c r="F14" s="35">
        <v>1096.55</v>
      </c>
      <c r="G14" s="30"/>
      <c r="H14" s="18"/>
    </row>
    <row r="15" spans="1:11" ht="16.5" customHeight="1" x14ac:dyDescent="0.2">
      <c r="A15" s="1" t="s">
        <v>4</v>
      </c>
      <c r="B15" s="1" t="s">
        <v>33</v>
      </c>
      <c r="C15" s="1"/>
      <c r="D15" s="8" t="s">
        <v>12</v>
      </c>
      <c r="E15" s="35">
        <v>8286</v>
      </c>
      <c r="F15" s="35">
        <v>9522.4</v>
      </c>
      <c r="G15" s="30"/>
    </row>
    <row r="16" spans="1:11" ht="15" x14ac:dyDescent="0.2">
      <c r="A16" s="1" t="s">
        <v>2</v>
      </c>
      <c r="B16" s="1" t="s">
        <v>34</v>
      </c>
      <c r="C16" s="1" t="s">
        <v>35</v>
      </c>
      <c r="D16" s="8" t="s">
        <v>56</v>
      </c>
      <c r="E16" s="35">
        <v>13</v>
      </c>
      <c r="F16" s="35">
        <v>13</v>
      </c>
      <c r="G16" s="30" t="s">
        <v>80</v>
      </c>
    </row>
    <row r="17" spans="1:19" ht="15" x14ac:dyDescent="0.25">
      <c r="A17" s="1" t="s">
        <v>4</v>
      </c>
      <c r="B17" s="1" t="s">
        <v>36</v>
      </c>
      <c r="C17" s="1"/>
      <c r="D17" s="8" t="s">
        <v>13</v>
      </c>
      <c r="E17" s="35"/>
      <c r="F17" s="35"/>
      <c r="G17" s="32"/>
      <c r="H17" s="4"/>
    </row>
    <row r="18" spans="1:19" ht="15" x14ac:dyDescent="0.2">
      <c r="A18" s="1"/>
      <c r="B18" s="1"/>
      <c r="C18" s="1"/>
      <c r="D18" s="29" t="s">
        <v>67</v>
      </c>
      <c r="E18" s="36">
        <v>4034.34</v>
      </c>
      <c r="F18" s="36">
        <v>3964.93</v>
      </c>
      <c r="G18" s="30"/>
      <c r="H18" s="4"/>
    </row>
    <row r="19" spans="1:19" ht="15" x14ac:dyDescent="0.2">
      <c r="A19" s="1"/>
      <c r="B19" s="1"/>
      <c r="C19" s="1"/>
      <c r="D19" s="29" t="s">
        <v>68</v>
      </c>
      <c r="E19" s="36">
        <v>3449.33</v>
      </c>
      <c r="F19" s="36">
        <v>3252.31</v>
      </c>
      <c r="G19" s="30"/>
      <c r="H19" s="4"/>
    </row>
    <row r="20" spans="1:19" ht="15" x14ac:dyDescent="0.2">
      <c r="A20" s="1"/>
      <c r="B20" s="1"/>
      <c r="C20" s="1"/>
      <c r="D20" s="29" t="s">
        <v>76</v>
      </c>
      <c r="E20" s="36">
        <v>65.989999999999995</v>
      </c>
      <c r="F20" s="36">
        <v>72.31</v>
      </c>
      <c r="G20" s="30"/>
      <c r="H20" s="4"/>
    </row>
    <row r="21" spans="1:19" ht="44.45" customHeight="1" x14ac:dyDescent="0.25">
      <c r="A21" s="1"/>
      <c r="B21" s="1"/>
      <c r="C21" s="1"/>
      <c r="D21" s="27" t="s">
        <v>65</v>
      </c>
      <c r="E21" s="36">
        <v>2506.2199999999998</v>
      </c>
      <c r="F21" s="36">
        <v>2224.21</v>
      </c>
      <c r="G21" s="32"/>
      <c r="H21" s="4"/>
    </row>
    <row r="22" spans="1:19" ht="44.45" customHeight="1" x14ac:dyDescent="0.25">
      <c r="A22" s="1"/>
      <c r="B22" s="1"/>
      <c r="C22" s="1"/>
      <c r="D22" s="27" t="s">
        <v>70</v>
      </c>
      <c r="E22" s="36">
        <v>310</v>
      </c>
      <c r="F22" s="36">
        <v>241.4</v>
      </c>
      <c r="G22" s="32"/>
      <c r="H22" s="4"/>
    </row>
    <row r="23" spans="1:19" ht="44.45" customHeight="1" x14ac:dyDescent="0.25">
      <c r="A23" s="1"/>
      <c r="B23" s="1"/>
      <c r="C23" s="1"/>
      <c r="D23" s="27" t="s">
        <v>71</v>
      </c>
      <c r="E23" s="36">
        <v>433.48</v>
      </c>
      <c r="F23" s="36">
        <v>470.3</v>
      </c>
      <c r="G23" s="33" t="s">
        <v>72</v>
      </c>
      <c r="H23" s="4"/>
    </row>
    <row r="24" spans="1:19" ht="44.45" customHeight="1" x14ac:dyDescent="0.25">
      <c r="A24" s="1"/>
      <c r="B24" s="1"/>
      <c r="C24" s="1"/>
      <c r="D24" s="27" t="s">
        <v>73</v>
      </c>
      <c r="E24" s="36">
        <v>8841</v>
      </c>
      <c r="F24" s="36">
        <v>8841</v>
      </c>
      <c r="G24" s="33" t="s">
        <v>87</v>
      </c>
      <c r="H24" s="4"/>
    </row>
    <row r="25" spans="1:19" ht="44.45" customHeight="1" x14ac:dyDescent="0.25">
      <c r="A25" s="1"/>
      <c r="B25" s="1"/>
      <c r="C25" s="1"/>
      <c r="D25" s="27" t="s">
        <v>74</v>
      </c>
      <c r="E25" s="36">
        <v>1329</v>
      </c>
      <c r="F25" s="36">
        <v>1117</v>
      </c>
      <c r="G25" s="33" t="s">
        <v>88</v>
      </c>
      <c r="H25" s="4"/>
    </row>
    <row r="26" spans="1:19" ht="15" x14ac:dyDescent="0.2">
      <c r="A26" s="1" t="s">
        <v>4</v>
      </c>
      <c r="B26" s="1" t="s">
        <v>37</v>
      </c>
      <c r="C26" s="1" t="s">
        <v>38</v>
      </c>
      <c r="D26" s="8" t="s">
        <v>14</v>
      </c>
      <c r="E26" s="35">
        <v>1000</v>
      </c>
      <c r="F26" s="35">
        <v>1100</v>
      </c>
      <c r="G26" s="30"/>
      <c r="H26" s="4"/>
      <c r="S26" s="5"/>
    </row>
    <row r="27" spans="1:19" ht="15.6" customHeight="1" x14ac:dyDescent="0.2">
      <c r="A27" s="1" t="s">
        <v>7</v>
      </c>
      <c r="B27" s="1" t="s">
        <v>34</v>
      </c>
      <c r="C27" s="1" t="s">
        <v>26</v>
      </c>
      <c r="D27" s="8" t="s">
        <v>15</v>
      </c>
      <c r="E27" s="35">
        <v>310</v>
      </c>
      <c r="F27" s="35">
        <v>40</v>
      </c>
      <c r="G27" s="30"/>
      <c r="H27" s="4"/>
    </row>
    <row r="28" spans="1:19" ht="15" x14ac:dyDescent="0.2">
      <c r="A28" s="1" t="s">
        <v>4</v>
      </c>
      <c r="B28" s="1" t="s">
        <v>33</v>
      </c>
      <c r="C28" s="1"/>
      <c r="D28" s="8" t="s">
        <v>16</v>
      </c>
      <c r="E28" s="35">
        <v>867</v>
      </c>
      <c r="F28" s="35">
        <v>970.2</v>
      </c>
      <c r="G28" s="30"/>
      <c r="H28" s="4"/>
    </row>
    <row r="29" spans="1:19" ht="15" x14ac:dyDescent="0.2">
      <c r="A29" s="1" t="s">
        <v>4</v>
      </c>
      <c r="B29" s="1" t="s">
        <v>39</v>
      </c>
      <c r="C29" s="1"/>
      <c r="D29" s="8" t="s">
        <v>20</v>
      </c>
      <c r="E29" s="36">
        <v>4703</v>
      </c>
      <c r="F29" s="36">
        <v>5378.64</v>
      </c>
      <c r="G29" s="30"/>
      <c r="H29" s="4"/>
    </row>
    <row r="30" spans="1:19" ht="30.75" customHeight="1" x14ac:dyDescent="0.25">
      <c r="A30" s="1" t="s">
        <v>6</v>
      </c>
      <c r="B30" s="1" t="s">
        <v>40</v>
      </c>
      <c r="C30" s="1" t="s">
        <v>51</v>
      </c>
      <c r="D30" s="8" t="s">
        <v>17</v>
      </c>
      <c r="E30" s="35"/>
      <c r="F30" s="35"/>
      <c r="G30" s="32"/>
      <c r="H30" s="4"/>
    </row>
    <row r="31" spans="1:19" ht="15.75" customHeight="1" x14ac:dyDescent="0.2">
      <c r="A31" s="1"/>
      <c r="B31" s="1"/>
      <c r="C31" s="1"/>
      <c r="D31" s="9" t="s">
        <v>53</v>
      </c>
      <c r="E31" s="35"/>
      <c r="F31" s="35"/>
      <c r="G31" s="30"/>
      <c r="H31" s="4"/>
    </row>
    <row r="32" spans="1:19" ht="15.75" customHeight="1" x14ac:dyDescent="0.25">
      <c r="A32" s="1"/>
      <c r="B32" s="1"/>
      <c r="C32" s="1"/>
      <c r="D32" s="9" t="s">
        <v>52</v>
      </c>
      <c r="E32" s="35">
        <v>3052.71</v>
      </c>
      <c r="F32" s="35">
        <v>3052.71</v>
      </c>
      <c r="G32" s="32"/>
      <c r="H32" s="4"/>
    </row>
    <row r="33" spans="1:46" ht="15" x14ac:dyDescent="0.25">
      <c r="A33" s="1" t="s">
        <v>2</v>
      </c>
      <c r="B33" s="1" t="s">
        <v>42</v>
      </c>
      <c r="C33" s="1" t="s">
        <v>31</v>
      </c>
      <c r="D33" s="8" t="s">
        <v>60</v>
      </c>
      <c r="E33" s="35"/>
      <c r="F33" s="35"/>
      <c r="G33" s="32"/>
      <c r="H33" s="4"/>
    </row>
    <row r="34" spans="1:46" s="20" customFormat="1" ht="15" customHeight="1" x14ac:dyDescent="0.2">
      <c r="A34" s="11" t="s">
        <v>2</v>
      </c>
      <c r="B34" s="11" t="s">
        <v>34</v>
      </c>
      <c r="C34" s="11" t="s">
        <v>44</v>
      </c>
      <c r="D34" s="8" t="s">
        <v>57</v>
      </c>
      <c r="E34" s="35">
        <v>495</v>
      </c>
      <c r="F34" s="35">
        <v>510</v>
      </c>
      <c r="G34" s="30" t="s">
        <v>78</v>
      </c>
      <c r="I34" s="28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</row>
    <row r="35" spans="1:46" ht="15" x14ac:dyDescent="0.2">
      <c r="A35" s="1" t="s">
        <v>6</v>
      </c>
      <c r="B35" s="1" t="s">
        <v>45</v>
      </c>
      <c r="C35" s="1"/>
      <c r="D35" s="21" t="s">
        <v>75</v>
      </c>
      <c r="E35" s="35">
        <v>3480.95</v>
      </c>
      <c r="F35" s="35">
        <v>3423.1</v>
      </c>
      <c r="G35" s="30"/>
      <c r="H35" s="4"/>
    </row>
    <row r="36" spans="1:46" ht="17.45" customHeight="1" x14ac:dyDescent="0.25">
      <c r="A36" s="1" t="s">
        <v>2</v>
      </c>
      <c r="B36" s="1" t="s">
        <v>41</v>
      </c>
      <c r="C36" s="1"/>
      <c r="D36" s="8" t="s">
        <v>63</v>
      </c>
      <c r="E36" s="35"/>
      <c r="F36" s="35"/>
      <c r="G36" s="32"/>
      <c r="H36" s="4"/>
    </row>
    <row r="37" spans="1:46" ht="16.899999999999999" customHeight="1" x14ac:dyDescent="0.25">
      <c r="A37" s="1"/>
      <c r="B37" s="1"/>
      <c r="C37" s="1"/>
      <c r="D37" s="9" t="s">
        <v>61</v>
      </c>
      <c r="E37" s="35"/>
      <c r="F37" s="35"/>
      <c r="G37" s="32"/>
      <c r="H37" s="4"/>
    </row>
    <row r="38" spans="1:46" ht="16.149999999999999" customHeight="1" x14ac:dyDescent="0.25">
      <c r="A38" s="1"/>
      <c r="B38" s="1"/>
      <c r="C38" s="1"/>
      <c r="D38" s="9" t="s">
        <v>62</v>
      </c>
      <c r="E38" s="35">
        <v>4413</v>
      </c>
      <c r="F38" s="35">
        <v>4625</v>
      </c>
      <c r="G38" s="32"/>
      <c r="H38" s="4"/>
    </row>
    <row r="39" spans="1:46" ht="15.75" customHeight="1" x14ac:dyDescent="0.25">
      <c r="A39" s="1" t="s">
        <v>6</v>
      </c>
      <c r="B39" s="1" t="s">
        <v>46</v>
      </c>
      <c r="C39" s="1"/>
      <c r="D39" s="8" t="s">
        <v>85</v>
      </c>
      <c r="E39" s="35">
        <v>2887</v>
      </c>
      <c r="F39" s="36">
        <v>3000</v>
      </c>
      <c r="G39" s="33" t="s">
        <v>81</v>
      </c>
      <c r="H39" s="4"/>
    </row>
    <row r="40" spans="1:46" ht="15" x14ac:dyDescent="0.2">
      <c r="A40" s="1" t="s">
        <v>66</v>
      </c>
      <c r="B40" s="10" t="s">
        <v>47</v>
      </c>
      <c r="C40" s="10"/>
      <c r="D40" s="8" t="s">
        <v>59</v>
      </c>
      <c r="E40" s="35">
        <v>329</v>
      </c>
      <c r="F40" s="35">
        <v>340</v>
      </c>
      <c r="G40" s="30"/>
      <c r="H40" s="4"/>
    </row>
    <row r="41" spans="1:46" ht="15" x14ac:dyDescent="0.2">
      <c r="A41" s="1" t="s">
        <v>2</v>
      </c>
      <c r="B41" s="1" t="s">
        <v>48</v>
      </c>
      <c r="C41" s="1"/>
      <c r="D41" s="8" t="s">
        <v>18</v>
      </c>
      <c r="E41" s="35"/>
      <c r="F41" s="35"/>
      <c r="G41" s="30"/>
      <c r="H41" s="4"/>
    </row>
    <row r="42" spans="1:46" ht="15" x14ac:dyDescent="0.25">
      <c r="A42" s="1"/>
      <c r="B42" s="1"/>
      <c r="C42" s="1"/>
      <c r="D42" s="22"/>
      <c r="E42" s="19"/>
      <c r="F42" s="19"/>
      <c r="G42" s="19"/>
      <c r="H42" s="4"/>
    </row>
    <row r="43" spans="1:46" ht="30" x14ac:dyDescent="0.25">
      <c r="A43" s="1"/>
      <c r="B43" s="1"/>
      <c r="C43" s="1"/>
      <c r="D43" s="23" t="s">
        <v>58</v>
      </c>
      <c r="E43" s="19"/>
      <c r="F43" s="19"/>
      <c r="G43" s="19"/>
      <c r="H43" s="4"/>
    </row>
    <row r="45" spans="1:46" s="25" customFormat="1" ht="15" x14ac:dyDescent="0.25">
      <c r="A45" s="24"/>
      <c r="B45" s="24"/>
      <c r="C45" s="24"/>
      <c r="D45" s="3" t="s">
        <v>22</v>
      </c>
      <c r="E45" s="12">
        <f>SUM(E5:E41)</f>
        <v>60007.509999999995</v>
      </c>
      <c r="F45" s="12">
        <f>SUM(F5:F40)</f>
        <v>63470.759999999995</v>
      </c>
      <c r="G45" s="12">
        <f>F45-E45</f>
        <v>3463.25</v>
      </c>
    </row>
    <row r="46" spans="1:46" x14ac:dyDescent="0.2">
      <c r="E46" s="26"/>
      <c r="F46" s="26"/>
      <c r="G46" s="26"/>
      <c r="H46" s="26"/>
    </row>
  </sheetData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</vt:lpstr>
      <vt:lpstr>Master!Print_Area</vt:lpstr>
    </vt:vector>
  </TitlesOfParts>
  <Company>Bracknell Forest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Symonds</dc:creator>
  <cp:lastModifiedBy>Cath Wadsworth</cp:lastModifiedBy>
  <cp:lastPrinted>2022-03-14T14:35:45Z</cp:lastPrinted>
  <dcterms:created xsi:type="dcterms:W3CDTF">2016-02-02T09:58:06Z</dcterms:created>
  <dcterms:modified xsi:type="dcterms:W3CDTF">2022-03-21T08:51:31Z</dcterms:modified>
</cp:coreProperties>
</file>